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1600" windowHeight="9030"/>
  </bookViews>
  <sheets>
    <sheet name="FFONDOS" sheetId="1" r:id="rId1"/>
  </sheets>
  <definedNames>
    <definedName name="ANEXO">#REF!</definedName>
    <definedName name="_xlnm.Print_Area" localSheetId="0">FFONDOS!$A$1:$H$51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7" i="1"/>
  <c r="E26" i="1"/>
  <c r="G36" i="1" l="1"/>
  <c r="F36" i="1"/>
  <c r="E18" i="1"/>
  <c r="E17" i="1"/>
  <c r="E16" i="1"/>
  <c r="E15" i="1"/>
  <c r="E14" i="1"/>
  <c r="E13" i="1"/>
  <c r="E12" i="1"/>
  <c r="E11" i="1"/>
  <c r="E10" i="1"/>
  <c r="E9" i="1"/>
  <c r="G38" i="1" l="1"/>
  <c r="F38" i="1"/>
  <c r="D36" i="1"/>
  <c r="D38" i="1" s="1"/>
  <c r="C36" i="1"/>
  <c r="C38" i="1" s="1"/>
  <c r="E28" i="1"/>
  <c r="E36" i="1" s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<sst xmlns="http://schemas.openxmlformats.org/spreadsheetml/2006/main" count="55" uniqueCount="46">
  <si>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</si>
  <si>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</si>
  <si>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</si>
  <si>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</si>
  <si>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</si>
  <si>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</si>
  <si>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</si>
  <si>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</si>
  <si>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</si>
  <si>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</si>
  <si>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</si>
  <si>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</si>
  <si>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</si>
  <si>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</si>
  <si>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</si>
  <si>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</si>
  <si>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</si>
  <si>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</si>
  <si>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</si>
  <si>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</si>
  <si>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</si>
  <si>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</si>
  <si>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</si>
  <si>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</si>
  <si>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</si>
  <si>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</si>
  <si>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</si>
  <si>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</si>
  <si>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</si>
  <si>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</si>
  <si>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</si>
  <si>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</si>
  <si>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</si>
  <si>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</si>
  <si>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</si>
  <si>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</si>
  <si>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</si>
  <si>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</si>
  <si>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INSTITUTO TECNOLOGICO SUPERIOR DE NUEVO CASAS GRANDES </t>
  </si>
  <si>
    <t xml:space="preserve">Del 01 de enero al 31 de diciembre del 2021 </t>
  </si>
  <si>
    <t xml:space="preserve">                                 LIC. MIGUEL ANGEL PADILLA CONTRERAS</t>
  </si>
  <si>
    <t xml:space="preserve">                                DIRECTOR DE PLANEACIÓN Y VINCULACIÓN</t>
  </si>
  <si>
    <t xml:space="preserve">                                         C.P. ALAN FERNANDO SALAICES SANDOVAL </t>
  </si>
  <si>
    <t xml:space="preserve">                                       JEFATURA DEL DEPTO. DE REC. FINANCIEROS </t>
  </si>
  <si>
    <t xml:space="preserve">                                                   ________________________________________________________</t>
  </si>
  <si>
    <t xml:space="preserve">                                  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</si>
</sst>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H76"/>
  <sheetViews>
    <sheetView tabSelected="1" topLeftCell="A31" zoomScale="80" zoomScaleNormal="80" workbookViewId="0">
      <selection activeCell="D48" sqref="D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39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3" t="s">
        <v>6</v>
      </c>
      <c r="E6" s="3" t="s">
        <v>7</v>
      </c>
      <c r="F6" s="29" t="s">
        <v>8</v>
      </c>
      <c r="G6" s="3" t="s">
        <v>9</v>
      </c>
    </row>
    <row r="7" spans="2:7" x14ac:dyDescent="0.2">
      <c r="B7" s="11"/>
      <c r="C7" s="17"/>
      <c r="D7" s="5"/>
      <c r="E7" s="24"/>
      <c r="F7" s="5"/>
      <c r="G7" s="24"/>
    </row>
    <row r="8" spans="2:7" ht="12.75" thickBot="1" x14ac:dyDescent="0.25">
      <c r="B8" s="12" t="s">
        <v>31</v>
      </c>
      <c r="C8" s="18"/>
      <c r="D8" s="25"/>
      <c r="E8" s="20"/>
      <c r="F8" s="25"/>
      <c r="G8" s="20"/>
    </row>
    <row r="9" spans="2:7" ht="12" customHeight="1" x14ac:dyDescent="0.2">
      <c r="B9" s="13" t="s">
        <v>21</v>
      </c>
      <c r="C9" s="40">
        <v>0</v>
      </c>
      <c r="D9" s="40">
        <v>0</v>
      </c>
      <c r="E9" s="20">
        <f t="shared" ref="E9:E18" si="0">C9+D9</f>
        <v>0</v>
      </c>
      <c r="F9" s="42">
        <v>0</v>
      </c>
      <c r="G9" s="40">
        <v>0</v>
      </c>
    </row>
    <row r="10" spans="2:7" x14ac:dyDescent="0.2">
      <c r="B10" s="13" t="s">
        <v>22</v>
      </c>
      <c r="C10" s="19">
        <v>0</v>
      </c>
      <c r="D10" s="19">
        <v>0</v>
      </c>
      <c r="E10" s="20">
        <f t="shared" si="0"/>
        <v>0</v>
      </c>
      <c r="F10" s="26">
        <v>0</v>
      </c>
      <c r="G10" s="19">
        <v>0</v>
      </c>
    </row>
    <row r="11" spans="2:7" x14ac:dyDescent="0.2">
      <c r="B11" s="13" t="s">
        <v>23</v>
      </c>
      <c r="C11" s="19">
        <v>0</v>
      </c>
      <c r="D11" s="19">
        <v>0</v>
      </c>
      <c r="E11" s="20">
        <f t="shared" si="0"/>
        <v>0</v>
      </c>
      <c r="F11" s="26">
        <v>0</v>
      </c>
      <c r="G11" s="19">
        <v>0</v>
      </c>
    </row>
    <row r="12" spans="2:7" x14ac:dyDescent="0.2">
      <c r="B12" s="13" t="s">
        <v>24</v>
      </c>
      <c r="C12" s="19">
        <v>0</v>
      </c>
      <c r="D12" s="19">
        <v>0</v>
      </c>
      <c r="E12" s="20">
        <f t="shared" si="0"/>
        <v>0</v>
      </c>
      <c r="F12" s="26">
        <v>0</v>
      </c>
      <c r="G12" s="19">
        <v>0</v>
      </c>
    </row>
    <row r="13" spans="2:7" x14ac:dyDescent="0.2">
      <c r="B13" s="13" t="s">
        <v>25</v>
      </c>
      <c r="C13" s="19">
        <v>0</v>
      </c>
      <c r="D13" s="19">
        <v>0</v>
      </c>
      <c r="E13" s="20">
        <f t="shared" si="0"/>
        <v>0</v>
      </c>
      <c r="F13" s="26">
        <v>0</v>
      </c>
      <c r="G13" s="19">
        <v>0</v>
      </c>
    </row>
    <row r="14" spans="2:7" x14ac:dyDescent="0.2">
      <c r="B14" s="13" t="s">
        <v>26</v>
      </c>
      <c r="C14" s="19">
        <v>0</v>
      </c>
      <c r="D14" s="19">
        <v>25132.32</v>
      </c>
      <c r="E14" s="20">
        <f t="shared" si="0"/>
        <v>25132.32</v>
      </c>
      <c r="F14" s="26">
        <v>26801.9</v>
      </c>
      <c r="G14" s="19">
        <v>26801.9</v>
      </c>
    </row>
    <row r="15" spans="2:7" ht="24" customHeight="1" x14ac:dyDescent="0.2">
      <c r="B15" s="14" t="s">
        <v>27</v>
      </c>
      <c r="C15" s="19">
        <v>6150000</v>
      </c>
      <c r="D15" s="19">
        <v>-291092</v>
      </c>
      <c r="E15" s="20">
        <f t="shared" si="0"/>
        <v>5858908</v>
      </c>
      <c r="F15" s="26">
        <v>5858908</v>
      </c>
      <c r="G15" s="19">
        <v>5826360</v>
      </c>
    </row>
    <row r="16" spans="2:7" ht="36" customHeight="1" x14ac:dyDescent="0.2">
      <c r="B16" s="14" t="s">
        <v>28</v>
      </c>
      <c r="C16" s="19">
        <v>0</v>
      </c>
      <c r="D16" s="19">
        <v>0</v>
      </c>
      <c r="E16" s="20">
        <f t="shared" si="0"/>
        <v>0</v>
      </c>
      <c r="F16" s="26">
        <v>0</v>
      </c>
      <c r="G16" s="19">
        <v>0</v>
      </c>
    </row>
    <row r="17" spans="2:7" ht="24" customHeight="1" x14ac:dyDescent="0.2">
      <c r="B17" s="14" t="s">
        <v>29</v>
      </c>
      <c r="C17" s="19">
        <v>65072251.899999999</v>
      </c>
      <c r="D17" s="19">
        <v>12140991.98</v>
      </c>
      <c r="E17" s="20">
        <f t="shared" si="0"/>
        <v>77213243.879999995</v>
      </c>
      <c r="F17" s="26">
        <v>77213243.879999995</v>
      </c>
      <c r="G17" s="19">
        <v>66038576.350000001</v>
      </c>
    </row>
    <row r="18" spans="2:7" ht="24" customHeight="1" thickBot="1" x14ac:dyDescent="0.25">
      <c r="B18" s="13" t="s">
        <v>30</v>
      </c>
      <c r="C18" s="41">
        <v>0</v>
      </c>
      <c r="D18" s="41">
        <v>0</v>
      </c>
      <c r="E18" s="20">
        <f t="shared" si="0"/>
        <v>0</v>
      </c>
      <c r="F18" s="43">
        <v>0</v>
      </c>
      <c r="G18" s="41">
        <v>0</v>
      </c>
    </row>
    <row r="19" spans="2:7" x14ac:dyDescent="0.2">
      <c r="B19" s="15"/>
      <c r="C19" s="20"/>
      <c r="D19" s="25"/>
      <c r="E19" s="20"/>
      <c r="F19" s="25"/>
      <c r="G19" s="20"/>
    </row>
    <row r="20" spans="2:7" x14ac:dyDescent="0.2">
      <c r="B20" s="16" t="s">
        <v>33</v>
      </c>
      <c r="C20" s="21">
        <f>SUM(C9:C18)</f>
        <v>71222251.900000006</v>
      </c>
      <c r="D20" s="27">
        <f>SUM(D9:D18)</f>
        <v>11875032.300000001</v>
      </c>
      <c r="E20" s="21">
        <f>C20+D20</f>
        <v>83097284.200000003</v>
      </c>
      <c r="F20" s="27">
        <f>SUM(F9:F18)</f>
        <v>83098953.780000001</v>
      </c>
      <c r="G20" s="21">
        <f>SUM(G9:G18)</f>
        <v>71891738.25</v>
      </c>
    </row>
    <row r="21" spans="2:7" ht="12.75" thickBot="1" x14ac:dyDescent="0.25">
      <c r="B21" s="16"/>
      <c r="C21" s="22"/>
      <c r="D21" s="27"/>
      <c r="E21" s="21"/>
      <c r="F21" s="27"/>
      <c r="G21" s="22"/>
    </row>
    <row r="22" spans="2:7" ht="39" customHeight="1" thickBot="1" x14ac:dyDescent="0.25">
      <c r="B22" s="44" t="s">
        <v>20</v>
      </c>
      <c r="C22" s="3" t="s">
        <v>36</v>
      </c>
      <c r="D22" s="28" t="s">
        <v>1</v>
      </c>
      <c r="E22" s="3" t="s">
        <v>2</v>
      </c>
      <c r="F22" s="3" t="s">
        <v>3</v>
      </c>
      <c r="G22" s="30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0" t="s">
        <v>9</v>
      </c>
    </row>
    <row r="24" spans="2:7" s="2" customFormat="1" x14ac:dyDescent="0.2">
      <c r="B24" s="31"/>
      <c r="C24" s="35"/>
      <c r="D24" s="20"/>
      <c r="E24" s="20"/>
      <c r="F24" s="20"/>
      <c r="G24" s="36"/>
    </row>
    <row r="25" spans="2:7" ht="12" customHeight="1" x14ac:dyDescent="0.2">
      <c r="B25" s="32" t="s">
        <v>32</v>
      </c>
      <c r="C25" s="20"/>
      <c r="D25" s="20"/>
      <c r="E25" s="20"/>
      <c r="F25" s="20"/>
      <c r="G25" s="36"/>
    </row>
    <row r="26" spans="2:7" ht="12" customHeight="1" x14ac:dyDescent="0.2">
      <c r="B26" s="31" t="s">
        <v>11</v>
      </c>
      <c r="C26" s="19">
        <v>59970160.890000001</v>
      </c>
      <c r="D26" s="19">
        <v>787202</v>
      </c>
      <c r="E26" s="20">
        <f t="shared" ref="E26:E34" si="1">C26+D26</f>
        <v>60757362.890000001</v>
      </c>
      <c r="F26" s="19">
        <v>67364441.989999995</v>
      </c>
      <c r="G26" s="37">
        <v>67364441.989999995</v>
      </c>
    </row>
    <row r="27" spans="2:7" ht="12" customHeight="1" x14ac:dyDescent="0.2">
      <c r="B27" s="31" t="s">
        <v>12</v>
      </c>
      <c r="C27" s="19">
        <v>2261608.2000000002</v>
      </c>
      <c r="D27" s="19">
        <v>-267464.91000000003</v>
      </c>
      <c r="E27" s="20">
        <f t="shared" si="1"/>
        <v>1994143.29</v>
      </c>
      <c r="F27" s="19">
        <v>1262032.5200000003</v>
      </c>
      <c r="G27" s="37">
        <v>1261577.2800000003</v>
      </c>
    </row>
    <row r="28" spans="2:7" x14ac:dyDescent="0.2">
      <c r="B28" s="31" t="s">
        <v>13</v>
      </c>
      <c r="C28" s="19">
        <v>8582482.8099999987</v>
      </c>
      <c r="D28" s="19">
        <v>-509702.26999999996</v>
      </c>
      <c r="E28" s="20">
        <f t="shared" si="1"/>
        <v>8072780.5399999991</v>
      </c>
      <c r="F28" s="19">
        <v>7123007.2099999981</v>
      </c>
      <c r="G28" s="37">
        <v>7041553.0699999994</v>
      </c>
    </row>
    <row r="29" spans="2:7" x14ac:dyDescent="0.2">
      <c r="B29" s="31" t="s">
        <v>14</v>
      </c>
      <c r="C29" s="19">
        <v>0</v>
      </c>
      <c r="D29" s="19">
        <v>0</v>
      </c>
      <c r="E29" s="20">
        <f t="shared" si="1"/>
        <v>0</v>
      </c>
      <c r="F29" s="19">
        <v>0</v>
      </c>
      <c r="G29" s="37">
        <v>0</v>
      </c>
    </row>
    <row r="30" spans="2:7" x14ac:dyDescent="0.2">
      <c r="B30" s="31" t="s">
        <v>15</v>
      </c>
      <c r="C30" s="19">
        <v>408000</v>
      </c>
      <c r="D30" s="19">
        <v>208062</v>
      </c>
      <c r="E30" s="20">
        <f t="shared" si="1"/>
        <v>616062</v>
      </c>
      <c r="F30" s="19">
        <v>580262.01</v>
      </c>
      <c r="G30" s="37">
        <v>580262.01</v>
      </c>
    </row>
    <row r="31" spans="2:7" x14ac:dyDescent="0.2">
      <c r="B31" s="31" t="s">
        <v>16</v>
      </c>
      <c r="C31" s="19">
        <v>0</v>
      </c>
      <c r="D31" s="19">
        <v>0</v>
      </c>
      <c r="E31" s="20">
        <f t="shared" si="1"/>
        <v>0</v>
      </c>
      <c r="F31" s="19">
        <v>0</v>
      </c>
      <c r="G31" s="37">
        <v>0</v>
      </c>
    </row>
    <row r="32" spans="2:7" x14ac:dyDescent="0.2">
      <c r="B32" s="31" t="s">
        <v>17</v>
      </c>
      <c r="C32" s="19">
        <v>0</v>
      </c>
      <c r="D32" s="19">
        <v>0</v>
      </c>
      <c r="E32" s="20">
        <f t="shared" si="1"/>
        <v>0</v>
      </c>
      <c r="F32" s="19">
        <v>0</v>
      </c>
      <c r="G32" s="37">
        <v>0</v>
      </c>
    </row>
    <row r="33" spans="2:8" x14ac:dyDescent="0.2">
      <c r="B33" s="31" t="s">
        <v>18</v>
      </c>
      <c r="C33" s="19">
        <v>0</v>
      </c>
      <c r="D33" s="19">
        <v>0</v>
      </c>
      <c r="E33" s="20">
        <f t="shared" si="1"/>
        <v>0</v>
      </c>
      <c r="F33" s="19">
        <v>0</v>
      </c>
      <c r="G33" s="37">
        <v>0</v>
      </c>
    </row>
    <row r="34" spans="2:8" x14ac:dyDescent="0.2">
      <c r="B34" s="31" t="s">
        <v>19</v>
      </c>
      <c r="C34" s="19">
        <v>0</v>
      </c>
      <c r="D34" s="19">
        <v>0</v>
      </c>
      <c r="E34" s="20">
        <f t="shared" si="1"/>
        <v>0</v>
      </c>
      <c r="F34" s="19">
        <v>0</v>
      </c>
      <c r="G34" s="37">
        <v>0</v>
      </c>
    </row>
    <row r="35" spans="2:8" x14ac:dyDescent="0.2">
      <c r="B35" s="31"/>
      <c r="C35" s="20"/>
      <c r="D35" s="20"/>
      <c r="E35" s="20"/>
      <c r="F35" s="20"/>
      <c r="G35" s="36"/>
    </row>
    <row r="36" spans="2:8" x14ac:dyDescent="0.2">
      <c r="B36" s="33" t="s">
        <v>34</v>
      </c>
      <c r="C36" s="21">
        <f>SUM(C26:C34)</f>
        <v>71222251.900000006</v>
      </c>
      <c r="D36" s="21">
        <f>SUM(D26:D34)</f>
        <v>218096.82</v>
      </c>
      <c r="E36" s="21">
        <f>SUM(E26:E34)</f>
        <v>71440348.719999999</v>
      </c>
      <c r="F36" s="21">
        <f>SUM(F26:F34)</f>
        <v>76329743.729999989</v>
      </c>
      <c r="G36" s="38">
        <f>SUM(G26:G34)</f>
        <v>76247834.349999994</v>
      </c>
    </row>
    <row r="37" spans="2:8" s="2" customFormat="1" ht="12.75" thickBot="1" x14ac:dyDescent="0.25">
      <c r="B37" s="34"/>
      <c r="C37" s="20"/>
      <c r="D37" s="20"/>
      <c r="E37" s="20"/>
      <c r="F37" s="20"/>
      <c r="G37" s="39"/>
    </row>
    <row r="38" spans="2:8" ht="12.75" thickBot="1" x14ac:dyDescent="0.25">
      <c r="B38" s="7" t="s">
        <v>37</v>
      </c>
      <c r="C38" s="8">
        <f>C20-C36</f>
        <v>0</v>
      </c>
      <c r="D38" s="8">
        <f>D20-D36</f>
        <v>11656935.48</v>
      </c>
      <c r="E38" s="8">
        <f>D38+C38</f>
        <v>11656935.48</v>
      </c>
      <c r="F38" s="8">
        <f>F20-F36</f>
        <v>6769210.0500000119</v>
      </c>
      <c r="G38" s="9">
        <f>G20-G36</f>
        <v>-4356096.099999994</v>
      </c>
    </row>
    <row r="39" spans="2:8" s="10" customFormat="1" ht="15" customHeight="1" x14ac:dyDescent="0.2"/>
    <row r="40" spans="2:8" s="10" customFormat="1" x14ac:dyDescent="0.2"/>
    <row r="41" spans="2:8" s="10" customFormat="1" x14ac:dyDescent="0.2"/>
    <row r="42" spans="2:8" s="10" customFormat="1" x14ac:dyDescent="0.2"/>
    <row r="43" spans="2:8" s="10" customFormat="1" x14ac:dyDescent="0.2"/>
    <row r="44" spans="2:8" s="10" customFormat="1" x14ac:dyDescent="0.2">
      <c r="B44" s="55" t="s">
        <v>40</v>
      </c>
      <c r="C44" s="56"/>
      <c r="D44" s="55" t="s">
        <v>42</v>
      </c>
      <c r="E44" s="56"/>
      <c r="F44" s="56"/>
      <c r="G44" s="56"/>
      <c r="H44" s="57"/>
    </row>
    <row r="45" spans="2:8" s="10" customFormat="1" x14ac:dyDescent="0.2">
      <c r="B45" s="55" t="s">
        <v>41</v>
      </c>
      <c r="D45" s="55" t="s">
        <v>43</v>
      </c>
    </row>
    <row r="46" spans="2:8" s="10" customFormat="1" x14ac:dyDescent="0.2"/>
    <row r="47" spans="2:8" s="10" customFormat="1" x14ac:dyDescent="0.2"/>
    <row r="48" spans="2:8" s="10" customFormat="1" x14ac:dyDescent="0.2">
      <c r="B48" s="10" t="s">
        <v>45</v>
      </c>
      <c r="D48" s="10" t="s">
        <v>44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2022-02-01T19:35:12Z</cp:lastPrinted>
  <dcterms:created xsi:type="dcterms:W3CDTF">2019-12-11T17:18:27Z</dcterms:created>
  <dcterms:modified xsi:type="dcterms:W3CDTF">2022-02-01T19:35:22Z</dcterms:modified>
</cp:coreProperties>
</file>